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<sst xmlns="http://schemas.openxmlformats.org/spreadsheetml/2006/main" count="83" uniqueCount="33">
  <si>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</si>
  <si>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</si>
  <si>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</si>
  <si>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</si>
  <si>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</si>
  <si>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</si>
  <si>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</si>
  <si>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</si>
  <si>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</si>
  <si>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</si>
  <si>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</si>
  <si>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</si>
  <si>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</si>
  <si>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</si>
  <si>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</si>
  <si>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</si>
  <si>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</si>
  <si>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</si>
  <si>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</si>
  <si>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</si>
  <si>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</si>
  <si>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</si>
  <si>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</si>
  <si>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</si>
  <si>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</si>
  <si>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Tero Nousiainen</t>
  </si>
  <si>
    <t>3.</t>
  </si>
  <si>
    <t>SiKi</t>
  </si>
  <si>
    <t>5.</t>
  </si>
  <si>
    <t>4.</t>
  </si>
  <si>
    <t>7.</t>
  </si>
  <si>
    <t>9.</t>
  </si>
  <si>
    <t>13.9.1980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</si>
</sst>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4</v>
      </c>
      <c r="AB4" s="12">
        <v>0</v>
      </c>
      <c r="AC4" s="12">
        <v>8</v>
      </c>
      <c r="AD4" s="12">
        <v>1</v>
      </c>
      <c r="AE4" s="12">
        <v>12</v>
      </c>
      <c r="AF4" s="68">
        <v>0.5454</v>
      </c>
      <c r="AG4" s="69">
        <v>22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14</v>
      </c>
      <c r="AB5" s="12">
        <v>0</v>
      </c>
      <c r="AC5" s="12">
        <v>12</v>
      </c>
      <c r="AD5" s="12">
        <v>3</v>
      </c>
      <c r="AE5" s="12">
        <v>22</v>
      </c>
      <c r="AF5" s="68">
        <v>0.3548</v>
      </c>
      <c r="AG5" s="69">
        <v>62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5</v>
      </c>
      <c r="AB6" s="12">
        <v>0</v>
      </c>
      <c r="AC6" s="12">
        <v>2</v>
      </c>
      <c r="AD6" s="12">
        <v>0</v>
      </c>
      <c r="AE6" s="12">
        <v>6</v>
      </c>
      <c r="AF6" s="68">
        <v>0.35289999999999999</v>
      </c>
      <c r="AG6" s="69">
        <v>17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6</v>
      </c>
      <c r="AB7" s="12">
        <v>0</v>
      </c>
      <c r="AC7" s="12">
        <v>12</v>
      </c>
      <c r="AD7" s="12">
        <v>1</v>
      </c>
      <c r="AE7" s="12">
        <v>18</v>
      </c>
      <c r="AF7" s="68">
        <v>0.51419999999999999</v>
      </c>
      <c r="AG7" s="69">
        <v>35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27</v>
      </c>
      <c r="AA8" s="12">
        <v>14</v>
      </c>
      <c r="AB8" s="12">
        <v>1</v>
      </c>
      <c r="AC8" s="12">
        <v>27</v>
      </c>
      <c r="AD8" s="12">
        <v>4</v>
      </c>
      <c r="AE8" s="12">
        <v>48</v>
      </c>
      <c r="AF8" s="68">
        <v>0.5161</v>
      </c>
      <c r="AG8" s="69">
        <v>93</v>
      </c>
      <c r="AH8" s="7" t="s">
        <v>31</v>
      </c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29</v>
      </c>
      <c r="Z9" s="1" t="s">
        <v>27</v>
      </c>
      <c r="AA9" s="12">
        <v>16</v>
      </c>
      <c r="AB9" s="12">
        <v>2</v>
      </c>
      <c r="AC9" s="12">
        <v>42</v>
      </c>
      <c r="AD9" s="12">
        <v>4</v>
      </c>
      <c r="AE9" s="12">
        <v>55</v>
      </c>
      <c r="AF9" s="68">
        <v>0.41980000000000001</v>
      </c>
      <c r="AG9" s="69">
        <v>131</v>
      </c>
      <c r="AH9" s="7" t="s">
        <v>29</v>
      </c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0</v>
      </c>
      <c r="AR9" s="65">
        <v>0</v>
      </c>
      <c r="AS9" s="66">
        <v>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28</v>
      </c>
      <c r="Z11" s="1" t="s">
        <v>27</v>
      </c>
      <c r="AA11" s="12">
        <v>8</v>
      </c>
      <c r="AB11" s="12">
        <v>0</v>
      </c>
      <c r="AC11" s="12">
        <v>12</v>
      </c>
      <c r="AD11" s="12">
        <v>1</v>
      </c>
      <c r="AE11" s="12">
        <v>16</v>
      </c>
      <c r="AF11" s="68">
        <v>0.4</v>
      </c>
      <c r="AG11" s="69">
        <v>40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67</v>
      </c>
      <c r="AB12" s="36">
        <f>SUM(AB4:AB11)</f>
        <v>3</v>
      </c>
      <c r="AC12" s="36">
        <f>SUM(AC4:AC11)</f>
        <v>115</v>
      </c>
      <c r="AD12" s="36">
        <f>SUM(AD4:AD11)</f>
        <v>14</v>
      </c>
      <c r="AE12" s="36">
        <f>SUM(AE4:AE11)</f>
        <v>177</v>
      </c>
      <c r="AF12" s="37">
        <f>PRODUCT(AE12/AG12)</f>
        <v>0.4425</v>
      </c>
      <c r="AG12" s="21">
        <f>SUM(AG4:AG11)</f>
        <v>400</v>
      </c>
      <c r="AH12" s="18"/>
      <c r="AI12" s="29"/>
      <c r="AJ12" s="41"/>
      <c r="AK12" s="42"/>
      <c r="AL12" s="10"/>
      <c r="AM12" s="36">
        <f>SUM(AM4:AM11)</f>
        <v>3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f>PRODUCT(AQ12/AS12)</f>
        <v>0</v>
      </c>
      <c r="AS12" s="39">
        <f>SUM(AS4:AS11)</f>
        <v>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70</v>
      </c>
      <c r="F17" s="47">
        <f>PRODUCT(AB12+AN12)</f>
        <v>3</v>
      </c>
      <c r="G17" s="47">
        <f>PRODUCT(AC12+AO12)</f>
        <v>115</v>
      </c>
      <c r="H17" s="47">
        <f>PRODUCT(AD12+AP12)</f>
        <v>14</v>
      </c>
      <c r="I17" s="47">
        <f>PRODUCT(AE12+AQ12)</f>
        <v>177</v>
      </c>
      <c r="J17" s="60">
        <f>PRODUCT(I17/K17)</f>
        <v>0.43920595533498757</v>
      </c>
      <c r="K17" s="10">
        <f>PRODUCT(AG12+AS12)</f>
        <v>403</v>
      </c>
      <c r="L17" s="53">
        <f>PRODUCT((F17+G17)/E17)</f>
        <v>1.6857142857142857</v>
      </c>
      <c r="M17" s="53">
        <f>PRODUCT(H17/E17)</f>
        <v>0.2</v>
      </c>
      <c r="N17" s="53">
        <f>PRODUCT((F17+G17+H17)/E17)</f>
        <v>1.8857142857142857</v>
      </c>
      <c r="O17" s="53">
        <f>PRODUCT(I17/E17)</f>
        <v>2.5285714285714285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70</v>
      </c>
      <c r="F18" s="47">
        <f t="shared" ref="F18:I18" si="0">SUM(F15:F17)</f>
        <v>3</v>
      </c>
      <c r="G18" s="47">
        <f t="shared" si="0"/>
        <v>115</v>
      </c>
      <c r="H18" s="47">
        <f t="shared" si="0"/>
        <v>14</v>
      </c>
      <c r="I18" s="47">
        <f t="shared" si="0"/>
        <v>177</v>
      </c>
      <c r="J18" s="60">
        <f>PRODUCT(I18/K18)</f>
        <v>0.43920595533498757</v>
      </c>
      <c r="K18" s="16">
        <f>SUM(K15:K17)</f>
        <v>403</v>
      </c>
      <c r="L18" s="53">
        <f>PRODUCT((F18+G18)/E18)</f>
        <v>1.6857142857142857</v>
      </c>
      <c r="M18" s="53">
        <f>PRODUCT(H18/E18)</f>
        <v>0.2</v>
      </c>
      <c r="N18" s="53">
        <f>PRODUCT((F18+G18+H18)/E18)</f>
        <v>1.8857142857142857</v>
      </c>
      <c r="O18" s="53">
        <f>PRODUCT(I18/E18)</f>
        <v>2.5285714285714285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2018-11-08T22:31:10Z</dcterms:modified>
</cp:coreProperties>
</file>